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lise\Desktop\"/>
    </mc:Choice>
  </mc:AlternateContent>
  <bookViews>
    <workbookView xWindow="0" yWindow="0" windowWidth="28800" windowHeight="12816" tabRatio="550"/>
  </bookViews>
  <sheets>
    <sheet name="Monthly Budget" sheetId="1" r:id="rId1"/>
    <sheet name="Goals &amp; Objectives" sheetId="3" r:id="rId2"/>
    <sheet name="Chart Data" sheetId="2" state="hidden" r:id="rId3"/>
  </sheets>
  <externalReferences>
    <externalReference r:id="rId4"/>
  </externalReferences>
  <definedNames>
    <definedName name="DurationOfLoan">#REF!</definedName>
    <definedName name="interest">'[1]AMORTIZATION TABLE'!$E$6:$E$365</definedName>
    <definedName name="InterestRate">#REF!</definedName>
    <definedName name="LoanAmount">#REF!</definedName>
    <definedName name="LoanStart">#REF!</definedName>
    <definedName name="_xlnm.Print_Titles" localSheetId="0">'Monthly Budget'!$16:$17</definedName>
    <definedName name="PropertyTaxAmount">#REF!</definedName>
    <definedName name="total_loan_payment">'[1]AMORTIZATION TABLE'!$E$6:$F$365</definedName>
    <definedName name="total_payments">'[1]AMORTIZATION TABLE'!$H$6:$H$365</definedName>
    <definedName name="TotalMonthlyExpenses">'Monthly Budget'!$F$9</definedName>
    <definedName name="TotalMonthlyIncome">'Monthly Budget'!$F$6</definedName>
    <definedName name="TotalMonthlySavings">'Monthly Budget'!$F$12</definedName>
    <definedName name="ValuesEntered">IF(LoanAmount*(LEN(InterestRate)&gt;0)*DurationOfLoan*LoanStart*(LEN(PropertyTaxAmount)&gt;0)&gt;0,1,0)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1" l="1"/>
  <c r="J18" i="1"/>
  <c r="J20" i="1"/>
  <c r="F9" i="1" l="1"/>
  <c r="F6" i="1"/>
  <c r="F12" i="1" l="1"/>
  <c r="F15" i="1" s="1"/>
  <c r="B6" i="2"/>
  <c r="B5" i="2" l="1"/>
  <c r="B4" i="2" s="1"/>
</calcChain>
</file>

<file path=xl/sharedStrings.xml><?xml version="1.0" encoding="utf-8"?>
<sst xmlns="http://schemas.openxmlformats.org/spreadsheetml/2006/main" count="73" uniqueCount="60">
  <si>
    <t xml:space="preserve"> </t>
  </si>
  <si>
    <t>Summary</t>
  </si>
  <si>
    <t>TOTAL MONTHLY INCOME</t>
  </si>
  <si>
    <t>TOTAL MONTHLY EXPENSES</t>
  </si>
  <si>
    <t>TOTAL MONTHLY SAVINGS</t>
  </si>
  <si>
    <t>CASH BALANCE</t>
  </si>
  <si>
    <t>Monthly Income</t>
  </si>
  <si>
    <t>Monthly Expenses</t>
  </si>
  <si>
    <t>ITEM</t>
  </si>
  <si>
    <t>AMOUNT</t>
  </si>
  <si>
    <t>DUE DATE</t>
  </si>
  <si>
    <t>DATE</t>
  </si>
  <si>
    <t>[Date]</t>
  </si>
  <si>
    <t>Other</t>
  </si>
  <si>
    <t>Entertainment</t>
  </si>
  <si>
    <t>Percentage of Income Spent</t>
  </si>
  <si>
    <t>CHART DATA</t>
  </si>
  <si>
    <t>Monthly Savings</t>
  </si>
  <si>
    <t>Column1</t>
  </si>
  <si>
    <t>Subscriptions</t>
  </si>
  <si>
    <t>Personal Budget</t>
  </si>
  <si>
    <t>Private Health Cover</t>
  </si>
  <si>
    <t>Life/TPD/Income Insurance</t>
  </si>
  <si>
    <t xml:space="preserve">Car Insurance </t>
  </si>
  <si>
    <t>Sport's Events Costs</t>
  </si>
  <si>
    <t>Mortgage - P&amp;I</t>
  </si>
  <si>
    <t>Rates</t>
  </si>
  <si>
    <t>Home insurance and contents</t>
  </si>
  <si>
    <t>Electricity and Gas</t>
  </si>
  <si>
    <t>Fuel</t>
  </si>
  <si>
    <t>Car rego</t>
  </si>
  <si>
    <t>Groceries/Meat/Food</t>
  </si>
  <si>
    <t xml:space="preserve">Tax - </t>
  </si>
  <si>
    <t>Priority</t>
  </si>
  <si>
    <t>#</t>
  </si>
  <si>
    <t>Goal/Objective</t>
  </si>
  <si>
    <t>Your picture/measure of success</t>
  </si>
  <si>
    <t>Goals and Objectives</t>
  </si>
  <si>
    <t>To repay all debt by my age 65.</t>
  </si>
  <si>
    <t>To have a holiday every year valued at $10,000.</t>
  </si>
  <si>
    <t>To buy a new car at my age 60 for $45,000.</t>
  </si>
  <si>
    <t>Is having a secure financial future that allows you to live a stress-free life important to you?</t>
  </si>
  <si>
    <t>Write here what success looks like for you.</t>
  </si>
  <si>
    <t>What do you cosider to be your priorities in life?  EG, retiring stress-free, looking after children somehow, being debt free, travelling, etc</t>
  </si>
  <si>
    <t xml:space="preserve">Kids </t>
  </si>
  <si>
    <t>Grandkids</t>
  </si>
  <si>
    <t>To protect my family from insurable risks, like death or permanent disablement.</t>
  </si>
  <si>
    <t>To save $xx/month or XX% of my monthly salary</t>
  </si>
  <si>
    <t>Client Names</t>
  </si>
  <si>
    <t>Column2</t>
  </si>
  <si>
    <t>Salary sacrifice</t>
  </si>
  <si>
    <t>10% for Client 1</t>
  </si>
  <si>
    <t>10% for Client 2</t>
  </si>
  <si>
    <t xml:space="preserve">Client 1 Salary (gross) - </t>
  </si>
  <si>
    <t xml:space="preserve">Client 2 Salary (gross) - </t>
  </si>
  <si>
    <t>Bonuses</t>
  </si>
  <si>
    <t>To retire at my age 65 with an income of $55,000 pa net.</t>
  </si>
  <si>
    <t>Write here those things that you think will help you achive your measure of success and prioritise them:</t>
  </si>
  <si>
    <t>Note that the goals written in the grey boxes are examples only to assist you to write your own</t>
  </si>
  <si>
    <t>For my portfolio to generate transparent income that can be used now to fund living costs or invested until I need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</si>
</sst>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8" x14ac:knownFonts="1">
    <font>
      <sz val="10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10"/>
      <color theme="2" tint="-9.9978637043366805E-2"/>
      <name val="Century Gothic"/>
      <family val="2"/>
      <scheme val="minor"/>
    </font>
    <font>
      <sz val="24"/>
      <color theme="3" tint="0.24994659260841701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sz val="10"/>
      <color theme="3" tint="0.24994659260841701"/>
      <name val="Century Gothic"/>
      <family val="1"/>
      <scheme val="minor"/>
    </font>
    <font>
      <sz val="10"/>
      <color theme="3" tint="0.24994659260841701"/>
      <name val="Century Gothic"/>
      <scheme val="minor"/>
    </font>
    <font>
      <b/>
      <sz val="10"/>
      <color theme="3" tint="0.24994659260841701"/>
      <name val="Century Gothic"/>
      <family val="2"/>
      <scheme val="minor"/>
    </font>
    <font>
      <b/>
      <sz val="10"/>
      <color theme="4" tint="-0.249977111117893"/>
      <name val="Century Gothic"/>
      <family val="2"/>
      <scheme val="minor"/>
    </font>
    <font>
      <b/>
      <sz val="16"/>
      <color theme="3" tint="0.24994659260841701"/>
      <name val="Century Gothic"/>
      <family val="2"/>
      <scheme val="minor"/>
    </font>
    <font>
      <b/>
      <sz val="12"/>
      <color theme="4" tint="-0.249977111117893"/>
      <name val="Century Gothic"/>
      <family val="2"/>
      <scheme val="minor"/>
    </font>
    <font>
      <sz val="12"/>
      <color theme="3" tint="0.24994659260841701"/>
      <name val="Century Gothic"/>
      <family val="2"/>
      <scheme val="minor"/>
    </font>
    <font>
      <b/>
      <sz val="12"/>
      <color theme="3" tint="0.24994659260841701"/>
      <name val="Century Gothic"/>
      <family val="2"/>
      <scheme val="minor"/>
    </font>
    <font>
      <b/>
      <sz val="12"/>
      <color rgb="FFFF0000"/>
      <name val="Century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4" borderId="0"/>
    <xf numFmtId="0" fontId="5" fillId="3" borderId="0" applyNumberFormat="0" applyBorder="0" applyProtection="0">
      <alignment horizontal="left" vertical="center"/>
    </xf>
    <xf numFmtId="0" fontId="6" fillId="4" borderId="0" applyNumberFormat="0" applyProtection="0">
      <alignment horizontal="left"/>
    </xf>
    <xf numFmtId="0" fontId="4" fillId="4" borderId="1" applyNumberFormat="0" applyAlignment="0" applyProtection="0"/>
    <xf numFmtId="164" fontId="3" fillId="4" borderId="0" applyAlignment="0" applyProtection="0"/>
    <xf numFmtId="0" fontId="1" fillId="0" borderId="0" applyNumberFormat="0" applyFill="0" applyBorder="0" applyAlignment="0" applyProtection="0"/>
  </cellStyleXfs>
  <cellXfs count="53">
    <xf numFmtId="0" fontId="0" fillId="4" borderId="0" xfId="0"/>
    <xf numFmtId="0" fontId="2" fillId="4" borderId="0" xfId="0" applyFont="1" applyAlignment="1">
      <alignment horizontal="left" vertical="center"/>
    </xf>
    <xf numFmtId="165" fontId="2" fillId="4" borderId="0" xfId="0" applyNumberFormat="1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4" borderId="0" xfId="0" applyFont="1" applyAlignment="1">
      <alignment horizontal="left" vertical="center"/>
    </xf>
    <xf numFmtId="0" fontId="0" fillId="4" borderId="0" xfId="0" applyFont="1"/>
    <xf numFmtId="9" fontId="0" fillId="4" borderId="0" xfId="0" applyNumberFormat="1" applyFont="1" applyAlignment="1">
      <alignment vertical="center"/>
    </xf>
    <xf numFmtId="165" fontId="0" fillId="4" borderId="0" xfId="0" applyNumberFormat="1" applyFont="1" applyAlignment="1">
      <alignment horizontal="left" vertical="center"/>
    </xf>
    <xf numFmtId="0" fontId="0" fillId="4" borderId="0" xfId="0" applyFont="1" applyAlignment="1">
      <alignment horizontal="left"/>
    </xf>
    <xf numFmtId="165" fontId="0" fillId="4" borderId="0" xfId="0" applyNumberFormat="1" applyFont="1" applyAlignment="1">
      <alignment horizontal="left"/>
    </xf>
    <xf numFmtId="14" fontId="0" fillId="4" borderId="0" xfId="0" applyNumberFormat="1" applyFont="1" applyAlignment="1">
      <alignment horizontal="left"/>
    </xf>
    <xf numFmtId="0" fontId="6" fillId="4" borderId="0" xfId="2">
      <alignment horizontal="left"/>
    </xf>
    <xf numFmtId="0" fontId="5" fillId="3" borderId="0" xfId="1" applyBorder="1">
      <alignment horizontal="left" vertical="center"/>
    </xf>
    <xf numFmtId="0" fontId="4" fillId="4" borderId="1" xfId="3" applyAlignment="1">
      <alignment horizontal="left" vertical="center"/>
    </xf>
    <xf numFmtId="9" fontId="7" fillId="4" borderId="0" xfId="0" applyNumberFormat="1" applyFont="1" applyAlignment="1">
      <alignment horizontal="left" vertical="center"/>
    </xf>
    <xf numFmtId="0" fontId="8" fillId="4" borderId="0" xfId="0" applyFont="1" applyAlignment="1">
      <alignment horizontal="left" vertical="center"/>
    </xf>
    <xf numFmtId="9" fontId="0" fillId="4" borderId="0" xfId="0" applyNumberFormat="1" applyFont="1" applyAlignment="1">
      <alignment horizontal="left" vertical="center"/>
    </xf>
    <xf numFmtId="0" fontId="9" fillId="4" borderId="0" xfId="0" applyFont="1" applyAlignment="1">
      <alignment horizontal="left" vertical="center"/>
    </xf>
    <xf numFmtId="9" fontId="9" fillId="4" borderId="0" xfId="0" applyNumberFormat="1" applyFont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165" fontId="0" fillId="5" borderId="0" xfId="0" applyNumberFormat="1" applyFont="1" applyFill="1" applyAlignment="1">
      <alignment horizontal="left" vertical="center"/>
    </xf>
    <xf numFmtId="165" fontId="0" fillId="6" borderId="0" xfId="0" applyNumberFormat="1" applyFont="1" applyFill="1" applyAlignment="1">
      <alignment horizontal="left" vertical="center"/>
    </xf>
    <xf numFmtId="0" fontId="9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left"/>
    </xf>
    <xf numFmtId="0" fontId="0" fillId="7" borderId="0" xfId="0" applyFont="1" applyFill="1" applyAlignment="1">
      <alignment horizontal="left" vertical="center"/>
    </xf>
    <xf numFmtId="14" fontId="0" fillId="7" borderId="0" xfId="0" applyNumberFormat="1" applyFont="1" applyFill="1" applyAlignment="1">
      <alignment horizontal="left" vertical="center"/>
    </xf>
    <xf numFmtId="165" fontId="0" fillId="7" borderId="0" xfId="0" applyNumberFormat="1" applyFont="1" applyFill="1" applyAlignment="1">
      <alignment horizontal="left" vertical="center"/>
    </xf>
    <xf numFmtId="0" fontId="0" fillId="7" borderId="0" xfId="0" applyFont="1" applyFill="1" applyAlignment="1">
      <alignment horizontal="left"/>
    </xf>
    <xf numFmtId="14" fontId="0" fillId="7" borderId="0" xfId="0" applyNumberFormat="1" applyFont="1" applyFill="1" applyAlignment="1">
      <alignment horizontal="left"/>
    </xf>
    <xf numFmtId="14" fontId="9" fillId="7" borderId="0" xfId="0" applyNumberFormat="1" applyFont="1" applyFill="1" applyAlignment="1">
      <alignment horizontal="left" vertical="center"/>
    </xf>
    <xf numFmtId="14" fontId="10" fillId="7" borderId="0" xfId="0" applyNumberFormat="1" applyFont="1" applyFill="1" applyAlignment="1">
      <alignment horizontal="left" vertical="center"/>
    </xf>
    <xf numFmtId="14" fontId="0" fillId="6" borderId="0" xfId="0" applyNumberFormat="1" applyFont="1" applyFill="1" applyAlignment="1">
      <alignment horizontal="left" vertical="center"/>
    </xf>
    <xf numFmtId="0" fontId="11" fillId="4" borderId="0" xfId="0" applyFont="1"/>
    <xf numFmtId="0" fontId="11" fillId="4" borderId="0" xfId="0" applyFont="1" applyAlignment="1">
      <alignment horizontal="left"/>
    </xf>
    <xf numFmtId="0" fontId="0" fillId="4" borderId="0" xfId="0" applyAlignment="1">
      <alignment horizontal="left"/>
    </xf>
    <xf numFmtId="0" fontId="12" fillId="4" borderId="0" xfId="0" applyFont="1" applyAlignment="1">
      <alignment horizontal="left"/>
    </xf>
    <xf numFmtId="0" fontId="13" fillId="4" borderId="0" xfId="0" applyFont="1"/>
    <xf numFmtId="0" fontId="14" fillId="4" borderId="0" xfId="0" applyFont="1" applyAlignment="1">
      <alignment horizontal="left"/>
    </xf>
    <xf numFmtId="0" fontId="15" fillId="4" borderId="0" xfId="0" applyFont="1"/>
    <xf numFmtId="0" fontId="15" fillId="4" borderId="0" xfId="0" applyFont="1" applyAlignment="1">
      <alignment horizontal="left"/>
    </xf>
    <xf numFmtId="0" fontId="16" fillId="4" borderId="0" xfId="0" applyFont="1"/>
    <xf numFmtId="0" fontId="16" fillId="4" borderId="0" xfId="0" applyFont="1" applyAlignment="1">
      <alignment horizontal="left"/>
    </xf>
    <xf numFmtId="0" fontId="15" fillId="5" borderId="2" xfId="0" applyFont="1" applyFill="1" applyBorder="1"/>
    <xf numFmtId="0" fontId="10" fillId="6" borderId="0" xfId="0" applyFont="1" applyFill="1" applyAlignment="1">
      <alignment horizontal="left" vertical="center"/>
    </xf>
    <xf numFmtId="9" fontId="9" fillId="6" borderId="0" xfId="0" applyNumberFormat="1" applyFont="1" applyFill="1" applyAlignment="1">
      <alignment horizontal="left" vertical="center"/>
    </xf>
    <xf numFmtId="0" fontId="5" fillId="8" borderId="0" xfId="1" applyFill="1" applyBorder="1">
      <alignment horizontal="left" vertical="center"/>
    </xf>
    <xf numFmtId="0" fontId="17" fillId="4" borderId="0" xfId="0" applyFont="1" applyAlignment="1">
      <alignment horizontal="left"/>
    </xf>
    <xf numFmtId="0" fontId="15" fillId="4" borderId="2" xfId="0" applyFont="1" applyBorder="1" applyAlignment="1">
      <alignment wrapText="1"/>
    </xf>
    <xf numFmtId="0" fontId="15" fillId="5" borderId="2" xfId="0" applyFont="1" applyFill="1" applyBorder="1" applyAlignment="1">
      <alignment wrapText="1"/>
    </xf>
    <xf numFmtId="0" fontId="16" fillId="4" borderId="0" xfId="0" applyFont="1" applyAlignment="1">
      <alignment horizontal="left" vertical="top"/>
    </xf>
    <xf numFmtId="0" fontId="4" fillId="4" borderId="1" xfId="3" applyAlignment="1"/>
    <xf numFmtId="164" fontId="3" fillId="4" borderId="0" xfId="4" applyAlignment="1">
      <alignment horizontal="left" vertical="top"/>
    </xf>
    <xf numFmtId="0" fontId="15" fillId="5" borderId="0" xfId="0" applyFont="1" applyFill="1" applyAlignment="1">
      <alignment horizontal="left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7">
    <dxf>
      <font>
        <name val="Century Gothic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&quot;$&quot;#,##0.00"/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6" formatCode="d/m/yy"/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&quot;$&quot;#,##0.00"/>
      <fill>
        <patternFill patternType="solid">
          <fgColor indexed="64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6" formatCode="d/m/yy"/>
      <fill>
        <patternFill patternType="solid">
          <fgColor indexed="64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&quot;$&quot;#,##0.00"/>
      <fill>
        <patternFill patternType="solid">
          <fgColor indexed="64"/>
          <bgColor theme="5" tint="0.7999816888943144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0" justifyLastLine="0" shrinkToFit="0" readingOrder="0"/>
    </dxf>
    <dxf>
      <font>
        <color theme="7"/>
      </font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Personal budget table" pivot="0" count="3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799"/>
          <c:y val="0.19933717294131401"/>
          <c:w val="0.77479386099288505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1.2404568818206001E-2"/>
                  <c:y val="-0.1019932861112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8759543118179405"/>
                      <c:h val="0.999888963146239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03"/>
          <c:y val="4.1568151832956098E-2"/>
          <c:w val="0.67371022743361497"/>
          <c:h val="0.78521554440591401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'Monthly Budget'!$F$6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'Monthly Budget'!$F$9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380476928"/>
        <c:axId val="1418460560"/>
      </c:barChart>
      <c:catAx>
        <c:axId val="1380476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8460560"/>
        <c:crosses val="autoZero"/>
        <c:auto val="1"/>
        <c:lblAlgn val="ctr"/>
        <c:lblOffset val="100"/>
        <c:noMultiLvlLbl val="0"/>
      </c:catAx>
      <c:valAx>
        <c:axId val="1418460560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0476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81840413974901"/>
          <c:y val="0.89169339188382601"/>
          <c:w val="0.77258841220149899"/>
          <c:h val="6.65428936958248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129887</xdr:rowOff>
    </xdr:from>
    <xdr:to>
      <xdr:col>4</xdr:col>
      <xdr:colOff>312957</xdr:colOff>
      <xdr:row>16</xdr:row>
      <xdr:rowOff>59921</xdr:rowOff>
    </xdr:to>
    <xdr:graphicFrame macro="">
      <xdr:nvGraphicFramePr>
        <xdr:cNvPr id="4" name="chtIncomePct" descr="Donut chart showing percentage of income." title="Percentage of income 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301040</xdr:colOff>
      <xdr:row>3</xdr:row>
      <xdr:rowOff>106456</xdr:rowOff>
    </xdr:from>
    <xdr:to>
      <xdr:col>10</xdr:col>
      <xdr:colOff>155865</xdr:colOff>
      <xdr:row>14</xdr:row>
      <xdr:rowOff>536864</xdr:rowOff>
    </xdr:to>
    <xdr:graphicFrame macro="">
      <xdr:nvGraphicFramePr>
        <xdr:cNvPr id="2" name="chtIncomeExpenses" descr="Column bar chart showing income and expenses." title="Income vs.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1632858</xdr:colOff>
      <xdr:row>26</xdr:row>
      <xdr:rowOff>128510</xdr:rowOff>
    </xdr:from>
    <xdr:to>
      <xdr:col>1</xdr:col>
      <xdr:colOff>6164038</xdr:colOff>
      <xdr:row>56</xdr:row>
      <xdr:rowOff>104102</xdr:rowOff>
    </xdr:to>
    <xdr:pic>
      <xdr:nvPicPr>
        <xdr:cNvPr id="2" name="Picture 1" descr="Image result for financial goals cards">
          <a:extLst>
            <a:ext uri="{FF2B5EF4-FFF2-40B4-BE49-F238E27FC236}">
              <a16:creationId xmlns:a16="http://schemas.microsoft.com/office/drawing/2014/main" id="{57A6C7D3-55DE-4545-BE4D-163690EE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5179" y="5707439"/>
          <a:ext cx="4531180" cy="5282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mjack/Desktop/OneDrive/Finance/Student%20Loan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RTIZATION TABLE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MonthlyIncome" displayName="MonthlyIncome" ref="B17:C21" totalsRowShown="0" dataDxfId="12" headerRowCellStyle="Heading 2">
  <autoFilter ref="B17:C21"/>
  <tableColumns count="2">
    <tableColumn id="1" name="ITEM" dataDxfId="11"/>
    <tableColumn id="2" name="AMOUNT" dataDxfId="10"/>
  </tableColumns>
  <tableStyleInfo name="Personal budget table" showFirstColumn="0" showLastColumn="0" showRowStripes="1" showColumnStripes="0"/>
</table>
</file>

<file path=xl/tables/table2.xml><?xml version="1.0" encoding="utf-8"?>
<table xmlns="http://schemas.openxmlformats.org/spreadsheetml/2006/main" id="2" name="MonthlyExpenses" displayName="MonthlyExpenses" ref="E17:H40" totalsRowShown="0" dataDxfId="9" headerRowCellStyle="Heading 2">
  <autoFilter ref="E17:H40"/>
  <tableColumns count="4">
    <tableColumn id="1" name="ITEM" dataDxfId="8"/>
    <tableColumn id="2" name="DUE DATE" dataDxfId="7"/>
    <tableColumn id="3" name="AMOUNT" dataDxfId="6"/>
    <tableColumn id="4" name="Column1" dataDxfId="5"/>
  </tableColumns>
  <tableStyleInfo name="Personal budget table" showFirstColumn="0" showLastColumn="0" showRowStripes="1" showColumnStripes="0"/>
</table>
</file>

<file path=xl/tables/table3.xml><?xml version="1.0" encoding="utf-8"?>
<table xmlns="http://schemas.openxmlformats.org/spreadsheetml/2006/main" id="3" name="Savings" displayName="Savings" ref="I17:L20" totalsRowShown="0" dataDxfId="4" headerRowCellStyle="Heading 2">
  <autoFilter ref="I17:L20"/>
  <tableColumns count="4">
    <tableColumn id="1" name="DATE" dataDxfId="3"/>
    <tableColumn id="2" name="AMOUNT" dataDxfId="2">
      <calculatedColumnFormula>SUM(C18)*10%</calculatedColumnFormula>
    </tableColumn>
    <tableColumn id="3" name="Column1" dataDxfId="1"/>
    <tableColumn id="4" name="Column2" dataDxfId="0"/>
  </tableColumns>
  <tableStyleInfo name="Personal budget table" showFirstColumn="0" showLastColumn="0" showRowStripes="1" showColumnStripes="0"/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249977111117893"/>
    <pageSetUpPr fitToPage="1"/>
  </sheetPr>
  <dimension ref="A1:M40"/>
  <sheetViews>
    <sheetView showGridLines="0" tabSelected="1" zoomScale="125" zoomScaleNormal="125" zoomScalePageLayoutView="125" workbookViewId="0">
      <selection activeCell="C19" sqref="C19"/>
    </sheetView>
  </sheetViews>
  <sheetFormatPr defaultColWidth="9.109375" defaultRowHeight="27.75" customHeight="1" x14ac:dyDescent="0.25"/>
  <cols>
    <col min="1" max="1" width="4.44140625" style="8" customWidth="1"/>
    <col min="2" max="2" width="21.5546875" style="8" customWidth="1"/>
    <col min="3" max="3" width="15.6640625" style="9" customWidth="1"/>
    <col min="4" max="4" width="6.44140625" style="8" customWidth="1"/>
    <col min="5" max="5" width="19.6640625" style="8" customWidth="1"/>
    <col min="6" max="6" width="15.6640625" style="10" customWidth="1"/>
    <col min="7" max="7" width="15.6640625" style="9" customWidth="1"/>
    <col min="8" max="8" width="6.44140625" style="8" customWidth="1"/>
    <col min="9" max="9" width="15.6640625" style="10" customWidth="1"/>
    <col min="10" max="10" width="15.6640625" style="9" customWidth="1"/>
    <col min="11" max="11" width="4.44140625" style="8" customWidth="1"/>
    <col min="12" max="16384" width="9.109375" style="8"/>
  </cols>
  <sheetData>
    <row r="1" spans="1:11" s="3" customFormat="1" ht="5.25" customHeight="1" x14ac:dyDescent="0.25"/>
    <row r="2" spans="1:11" s="12" customFormat="1" ht="40.5" customHeight="1" x14ac:dyDescent="0.25">
      <c r="B2" s="45" t="s">
        <v>48</v>
      </c>
      <c r="E2" s="12" t="s">
        <v>20</v>
      </c>
      <c r="K2" s="12" t="s">
        <v>0</v>
      </c>
    </row>
    <row r="3" spans="1:11" s="4" customFormat="1" ht="33" customHeight="1" x14ac:dyDescent="0.3">
      <c r="B3" s="11" t="s">
        <v>15</v>
      </c>
      <c r="F3" s="11" t="s">
        <v>1</v>
      </c>
    </row>
    <row r="4" spans="1:11" s="4" customFormat="1" ht="18.75" customHeight="1" x14ac:dyDescent="0.25">
      <c r="B4" s="15"/>
      <c r="E4" s="1"/>
      <c r="F4" s="50" t="s">
        <v>2</v>
      </c>
      <c r="G4" s="50"/>
    </row>
    <row r="5" spans="1:11" s="4" customFormat="1" ht="3.75" customHeight="1" x14ac:dyDescent="0.25">
      <c r="E5" s="1"/>
      <c r="F5" s="5"/>
      <c r="G5" s="5"/>
    </row>
    <row r="6" spans="1:11" s="4" customFormat="1" ht="46.5" customHeight="1" x14ac:dyDescent="0.25">
      <c r="E6" s="1"/>
      <c r="F6" s="51">
        <f>SUM(MonthlyIncome[AMOUNT])</f>
        <v>0</v>
      </c>
      <c r="G6" s="51"/>
      <c r="I6" s="1"/>
      <c r="J6" s="2"/>
    </row>
    <row r="7" spans="1:11" s="4" customFormat="1" ht="18.75" customHeight="1" x14ac:dyDescent="0.25">
      <c r="F7" s="50" t="s">
        <v>3</v>
      </c>
      <c r="G7" s="50"/>
      <c r="I7" s="1"/>
      <c r="J7" s="2"/>
    </row>
    <row r="8" spans="1:11" s="4" customFormat="1" ht="3.75" customHeight="1" x14ac:dyDescent="0.25">
      <c r="F8" s="5"/>
      <c r="G8" s="5"/>
      <c r="I8" s="1"/>
      <c r="J8" s="2"/>
    </row>
    <row r="9" spans="1:11" s="4" customFormat="1" ht="46.5" customHeight="1" x14ac:dyDescent="0.25">
      <c r="E9" s="6"/>
      <c r="F9" s="51">
        <f>SUM(MonthlyExpenses[AMOUNT])</f>
        <v>0</v>
      </c>
      <c r="G9" s="51"/>
    </row>
    <row r="10" spans="1:11" s="4" customFormat="1" ht="18.75" customHeight="1" x14ac:dyDescent="0.25">
      <c r="A10" s="6"/>
      <c r="E10" s="6"/>
      <c r="F10" s="50" t="s">
        <v>4</v>
      </c>
      <c r="G10" s="50"/>
    </row>
    <row r="11" spans="1:11" s="4" customFormat="1" ht="3.75" customHeight="1" x14ac:dyDescent="0.25">
      <c r="A11" s="6"/>
      <c r="E11" s="6"/>
      <c r="F11" s="5"/>
      <c r="G11" s="5"/>
    </row>
    <row r="12" spans="1:11" s="4" customFormat="1" ht="46.5" customHeight="1" x14ac:dyDescent="0.25">
      <c r="A12" s="6"/>
      <c r="E12" s="6"/>
      <c r="F12" s="51">
        <f>SUM(Savings[AMOUNT])</f>
        <v>0</v>
      </c>
      <c r="G12" s="51"/>
    </row>
    <row r="13" spans="1:11" s="4" customFormat="1" ht="18.75" customHeight="1" x14ac:dyDescent="0.25">
      <c r="A13" s="6"/>
      <c r="E13" s="6"/>
      <c r="F13" s="50" t="s">
        <v>5</v>
      </c>
      <c r="G13" s="50"/>
    </row>
    <row r="14" spans="1:11" s="4" customFormat="1" ht="3.75" customHeight="1" x14ac:dyDescent="0.25">
      <c r="A14" s="6"/>
      <c r="E14" s="6"/>
      <c r="F14" s="5"/>
      <c r="G14" s="5"/>
    </row>
    <row r="15" spans="1:11" s="4" customFormat="1" ht="46.5" customHeight="1" x14ac:dyDescent="0.25">
      <c r="A15" s="6"/>
      <c r="E15" s="6"/>
      <c r="F15" s="51">
        <f>TotalMonthlyIncome-TotalMonthlyExpenses-TotalMonthlySavings</f>
        <v>0</v>
      </c>
      <c r="G15" s="51"/>
    </row>
    <row r="16" spans="1:11" s="4" customFormat="1" ht="31.5" customHeight="1" x14ac:dyDescent="0.3">
      <c r="B16" s="11" t="s">
        <v>6</v>
      </c>
      <c r="C16" s="11"/>
      <c r="D16"/>
      <c r="E16" s="11" t="s">
        <v>7</v>
      </c>
      <c r="F16" s="11"/>
      <c r="G16" s="11"/>
      <c r="H16"/>
      <c r="I16" s="11" t="s">
        <v>17</v>
      </c>
      <c r="J16" s="11"/>
    </row>
    <row r="17" spans="1:13" s="4" customFormat="1" ht="18.75" customHeight="1" x14ac:dyDescent="0.25">
      <c r="B17" s="13" t="s">
        <v>8</v>
      </c>
      <c r="C17" s="13" t="s">
        <v>9</v>
      </c>
      <c r="E17" s="13" t="s">
        <v>8</v>
      </c>
      <c r="F17" s="13" t="s">
        <v>10</v>
      </c>
      <c r="G17" s="13" t="s">
        <v>9</v>
      </c>
      <c r="H17" s="13" t="s">
        <v>18</v>
      </c>
      <c r="I17" s="13" t="s">
        <v>11</v>
      </c>
      <c r="J17" s="13" t="s">
        <v>9</v>
      </c>
      <c r="K17" s="13" t="s">
        <v>18</v>
      </c>
      <c r="L17" s="13" t="s">
        <v>49</v>
      </c>
    </row>
    <row r="18" spans="1:13" ht="27.9" customHeight="1" x14ac:dyDescent="0.25">
      <c r="A18" s="4"/>
      <c r="B18" s="19" t="s">
        <v>53</v>
      </c>
      <c r="C18" s="20">
        <v>0</v>
      </c>
      <c r="D18" s="4"/>
      <c r="E18" s="24" t="s">
        <v>32</v>
      </c>
      <c r="F18" s="25"/>
      <c r="G18" s="26">
        <v>0</v>
      </c>
      <c r="H18" s="4"/>
      <c r="I18" s="31" t="s">
        <v>12</v>
      </c>
      <c r="J18" s="21">
        <f t="shared" ref="J18:J20" si="0">SUM(C18)*10%</f>
        <v>0</v>
      </c>
      <c r="K18" s="44" t="s">
        <v>51</v>
      </c>
      <c r="L18" s="43"/>
      <c r="M18" s="43"/>
    </row>
    <row r="19" spans="1:13" ht="27.9" customHeight="1" x14ac:dyDescent="0.25">
      <c r="A19" s="4"/>
      <c r="B19" s="19" t="s">
        <v>54</v>
      </c>
      <c r="C19" s="20">
        <v>0</v>
      </c>
      <c r="D19" s="4"/>
      <c r="E19" s="24" t="s">
        <v>32</v>
      </c>
      <c r="F19" s="25"/>
      <c r="G19" s="26">
        <v>0</v>
      </c>
      <c r="H19" s="4"/>
      <c r="I19" s="31" t="s">
        <v>12</v>
      </c>
      <c r="J19" s="21">
        <f>SUM(C19)*10%</f>
        <v>0</v>
      </c>
      <c r="K19" s="22" t="s">
        <v>52</v>
      </c>
      <c r="L19" s="43"/>
      <c r="M19" s="43"/>
    </row>
    <row r="20" spans="1:13" ht="27.9" customHeight="1" x14ac:dyDescent="0.25">
      <c r="A20" s="4"/>
      <c r="B20" s="19" t="s">
        <v>55</v>
      </c>
      <c r="C20" s="20">
        <v>0</v>
      </c>
      <c r="D20" s="4"/>
      <c r="E20" s="24" t="s">
        <v>25</v>
      </c>
      <c r="F20" s="25"/>
      <c r="G20" s="26">
        <v>0</v>
      </c>
      <c r="H20" s="16"/>
      <c r="I20" s="31" t="s">
        <v>12</v>
      </c>
      <c r="J20" s="21">
        <f t="shared" si="0"/>
        <v>0</v>
      </c>
      <c r="K20" s="22" t="s">
        <v>50</v>
      </c>
      <c r="L20" s="43"/>
      <c r="M20" s="23"/>
    </row>
    <row r="21" spans="1:13" ht="27.9" customHeight="1" x14ac:dyDescent="0.25">
      <c r="A21" s="4"/>
      <c r="B21" s="19" t="s">
        <v>13</v>
      </c>
      <c r="C21" s="20">
        <v>0</v>
      </c>
      <c r="D21" s="4"/>
      <c r="E21" s="24" t="s">
        <v>26</v>
      </c>
      <c r="F21" s="25"/>
      <c r="G21" s="26">
        <v>0</v>
      </c>
      <c r="H21" s="4"/>
      <c r="K21" s="4"/>
    </row>
    <row r="22" spans="1:13" ht="27.9" customHeight="1" x14ac:dyDescent="0.25">
      <c r="A22" s="4"/>
      <c r="B22" s="4"/>
      <c r="C22" s="7"/>
      <c r="D22" s="4"/>
      <c r="E22" s="24" t="s">
        <v>27</v>
      </c>
      <c r="F22" s="25"/>
      <c r="G22" s="26">
        <v>0</v>
      </c>
      <c r="H22" s="4"/>
      <c r="K22" s="4"/>
    </row>
    <row r="23" spans="1:13" ht="27.9" customHeight="1" x14ac:dyDescent="0.25">
      <c r="A23" s="4"/>
      <c r="B23" s="4"/>
      <c r="C23" s="7"/>
      <c r="D23" s="4"/>
      <c r="E23" s="24" t="s">
        <v>28</v>
      </c>
      <c r="F23" s="25"/>
      <c r="G23" s="26">
        <v>0</v>
      </c>
      <c r="H23" s="4"/>
      <c r="K23" s="4"/>
    </row>
    <row r="24" spans="1:13" ht="27.9" customHeight="1" x14ac:dyDescent="0.25">
      <c r="A24" s="4"/>
      <c r="B24" s="4"/>
      <c r="C24" s="7"/>
      <c r="D24" s="4"/>
      <c r="E24" s="24" t="s">
        <v>29</v>
      </c>
      <c r="F24" s="25"/>
      <c r="G24" s="26">
        <v>0</v>
      </c>
      <c r="H24" s="4"/>
      <c r="K24" s="4"/>
    </row>
    <row r="25" spans="1:13" ht="27.9" customHeight="1" x14ac:dyDescent="0.25">
      <c r="A25" s="4"/>
      <c r="B25" s="4"/>
      <c r="C25" s="7"/>
      <c r="D25" s="4"/>
      <c r="E25" s="24" t="s">
        <v>30</v>
      </c>
      <c r="F25" s="25"/>
      <c r="G25" s="26">
        <v>0</v>
      </c>
      <c r="H25" s="4"/>
      <c r="K25" s="4"/>
    </row>
    <row r="26" spans="1:13" ht="27.9" customHeight="1" x14ac:dyDescent="0.25">
      <c r="A26" s="4"/>
      <c r="B26" s="4"/>
      <c r="C26" s="7"/>
      <c r="D26" s="4"/>
      <c r="E26" s="24" t="s">
        <v>23</v>
      </c>
      <c r="F26" s="25"/>
      <c r="G26" s="26">
        <v>0</v>
      </c>
      <c r="H26" s="4"/>
      <c r="K26" s="4"/>
    </row>
    <row r="27" spans="1:13" ht="27.9" customHeight="1" x14ac:dyDescent="0.25">
      <c r="A27" s="4"/>
      <c r="B27" s="4"/>
      <c r="C27" s="7"/>
      <c r="D27" s="4"/>
      <c r="E27" s="24" t="s">
        <v>22</v>
      </c>
      <c r="F27" s="25"/>
      <c r="G27" s="26">
        <v>0</v>
      </c>
      <c r="H27" s="4"/>
      <c r="K27" s="4"/>
    </row>
    <row r="28" spans="1:13" ht="27.9" customHeight="1" x14ac:dyDescent="0.25">
      <c r="A28" s="4"/>
      <c r="B28" s="4"/>
      <c r="C28" s="7"/>
      <c r="D28" s="4"/>
      <c r="E28" s="24" t="s">
        <v>21</v>
      </c>
      <c r="F28" s="25"/>
      <c r="G28" s="26">
        <v>0</v>
      </c>
      <c r="H28" s="4"/>
      <c r="K28" s="4"/>
    </row>
    <row r="29" spans="1:13" ht="27.9" customHeight="1" x14ac:dyDescent="0.25">
      <c r="A29" s="4"/>
      <c r="B29" s="4"/>
      <c r="C29" s="7"/>
      <c r="D29" s="4"/>
      <c r="E29" s="24" t="s">
        <v>14</v>
      </c>
      <c r="F29" s="25"/>
      <c r="G29" s="26">
        <v>0</v>
      </c>
      <c r="H29" s="4"/>
      <c r="K29" s="4"/>
    </row>
    <row r="30" spans="1:13" ht="27.9" customHeight="1" x14ac:dyDescent="0.25">
      <c r="A30" s="4"/>
      <c r="B30" s="4"/>
      <c r="C30" s="7"/>
      <c r="D30" s="4"/>
      <c r="E30" s="24" t="s">
        <v>19</v>
      </c>
      <c r="F30" s="25"/>
      <c r="G30" s="26">
        <v>0</v>
      </c>
      <c r="H30" s="4"/>
      <c r="K30" s="4"/>
    </row>
    <row r="31" spans="1:13" ht="27.75" customHeight="1" x14ac:dyDescent="0.25">
      <c r="E31" s="24" t="s">
        <v>31</v>
      </c>
      <c r="F31" s="25"/>
      <c r="G31" s="26">
        <v>0</v>
      </c>
      <c r="H31" s="4"/>
    </row>
    <row r="32" spans="1:13" ht="27.75" customHeight="1" x14ac:dyDescent="0.25">
      <c r="E32" s="27" t="s">
        <v>23</v>
      </c>
      <c r="F32" s="25"/>
      <c r="G32" s="26">
        <v>0</v>
      </c>
      <c r="H32" s="4"/>
    </row>
    <row r="33" spans="5:8" ht="27.75" customHeight="1" x14ac:dyDescent="0.25">
      <c r="E33" s="27" t="s">
        <v>24</v>
      </c>
      <c r="F33" s="28"/>
      <c r="G33" s="26">
        <v>0</v>
      </c>
    </row>
    <row r="34" spans="5:8" ht="27.75" customHeight="1" x14ac:dyDescent="0.25">
      <c r="E34" s="24" t="s">
        <v>44</v>
      </c>
      <c r="F34" s="28"/>
      <c r="G34" s="26">
        <v>0</v>
      </c>
    </row>
    <row r="35" spans="5:8" ht="27.75" customHeight="1" x14ac:dyDescent="0.25">
      <c r="E35" s="24" t="s">
        <v>45</v>
      </c>
      <c r="F35" s="28"/>
      <c r="G35" s="26">
        <v>0</v>
      </c>
    </row>
    <row r="36" spans="5:8" ht="27.75" customHeight="1" x14ac:dyDescent="0.25">
      <c r="E36" s="24" t="s">
        <v>13</v>
      </c>
      <c r="F36" s="29"/>
      <c r="G36" s="26">
        <v>0</v>
      </c>
      <c r="H36" s="17"/>
    </row>
    <row r="37" spans="5:8" ht="27.75" customHeight="1" x14ac:dyDescent="0.25">
      <c r="E37" s="24" t="s">
        <v>13</v>
      </c>
      <c r="F37" s="29"/>
      <c r="G37" s="26">
        <v>0</v>
      </c>
      <c r="H37" s="17"/>
    </row>
    <row r="38" spans="5:8" ht="27.75" customHeight="1" x14ac:dyDescent="0.25">
      <c r="E38" s="24" t="s">
        <v>13</v>
      </c>
      <c r="F38" s="29"/>
      <c r="G38" s="26">
        <v>0</v>
      </c>
      <c r="H38" s="17"/>
    </row>
    <row r="39" spans="5:8" ht="27.75" customHeight="1" x14ac:dyDescent="0.25">
      <c r="E39" s="24" t="s">
        <v>13</v>
      </c>
      <c r="F39" s="29"/>
      <c r="G39" s="26">
        <v>0</v>
      </c>
      <c r="H39" s="18"/>
    </row>
    <row r="40" spans="5:8" ht="27.75" customHeight="1" x14ac:dyDescent="0.25">
      <c r="E40" s="24" t="s">
        <v>13</v>
      </c>
      <c r="F40" s="30"/>
      <c r="G40" s="26">
        <v>0</v>
      </c>
      <c r="H40" s="4"/>
    </row>
  </sheetData>
  <mergeCells count="8">
    <mergeCell ref="F13:G13"/>
    <mergeCell ref="F15:G15"/>
    <mergeCell ref="F4:G4"/>
    <mergeCell ref="F6:G6"/>
    <mergeCell ref="F7:G7"/>
    <mergeCell ref="F9:G9"/>
    <mergeCell ref="F10:G10"/>
    <mergeCell ref="F12:G12"/>
  </mergeCells>
  <printOptions horizontalCentered="1"/>
  <pageMargins left="0.4" right="0.4" top="0.4" bottom="0.4" header="0.25" footer="0.25"/>
  <pageSetup scale="71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F15:G15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70" zoomScaleNormal="70" workbookViewId="0">
      <selection activeCell="G18" sqref="G18"/>
    </sheetView>
  </sheetViews>
  <sheetFormatPr defaultRowHeight="13.2" x14ac:dyDescent="0.25"/>
  <cols>
    <col min="1" max="1" width="9.109375" style="34"/>
    <col min="2" max="2" width="112.44140625" customWidth="1"/>
  </cols>
  <sheetData>
    <row r="1" spans="1:14" ht="20.399999999999999" x14ac:dyDescent="0.35">
      <c r="A1" s="36" t="s">
        <v>36</v>
      </c>
    </row>
    <row r="2" spans="1:14" ht="15" x14ac:dyDescent="0.25">
      <c r="A2" s="37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 x14ac:dyDescent="0.25">
      <c r="A3" s="37" t="s">
        <v>42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0.2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5" x14ac:dyDescent="0.25">
      <c r="A5" s="39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5" x14ac:dyDescent="0.25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20.2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5" x14ac:dyDescent="0.25">
      <c r="A8" s="39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" x14ac:dyDescent="0.25">
      <c r="A9" s="40" t="s">
        <v>37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5" x14ac:dyDescent="0.25">
      <c r="A10" s="37" t="s">
        <v>57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s="32" customFormat="1" ht="15" x14ac:dyDescent="0.25">
      <c r="A11" s="41" t="s">
        <v>34</v>
      </c>
      <c r="B11" s="40" t="s">
        <v>35</v>
      </c>
      <c r="C11" s="40" t="s">
        <v>33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6.5" customHeight="1" x14ac:dyDescent="0.25">
      <c r="A12" s="49">
        <v>1</v>
      </c>
      <c r="B12" s="47" t="s">
        <v>56</v>
      </c>
      <c r="C12" s="42"/>
      <c r="D12" s="38"/>
      <c r="E12" s="38"/>
      <c r="F12" s="38"/>
      <c r="H12" s="38"/>
      <c r="I12" s="38"/>
      <c r="J12" s="38"/>
      <c r="K12" s="38"/>
      <c r="L12" s="38"/>
      <c r="M12" s="38"/>
      <c r="N12" s="38"/>
    </row>
    <row r="13" spans="1:14" ht="30" x14ac:dyDescent="0.25">
      <c r="A13" s="49">
        <v>2</v>
      </c>
      <c r="B13" s="47" t="s">
        <v>59</v>
      </c>
      <c r="C13" s="42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 ht="16.5" customHeight="1" x14ac:dyDescent="0.25">
      <c r="A14" s="49">
        <v>3</v>
      </c>
      <c r="B14" s="47" t="s">
        <v>38</v>
      </c>
      <c r="C14" s="42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6.5" customHeight="1" x14ac:dyDescent="0.25">
      <c r="A15" s="49">
        <v>4</v>
      </c>
      <c r="B15" s="47" t="s">
        <v>39</v>
      </c>
      <c r="C15" s="42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6.5" customHeight="1" x14ac:dyDescent="0.25">
      <c r="A16" s="49">
        <v>5</v>
      </c>
      <c r="B16" s="47" t="s">
        <v>40</v>
      </c>
      <c r="C16" s="42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6.5" customHeight="1" x14ac:dyDescent="0.25">
      <c r="A17" s="49">
        <v>6</v>
      </c>
      <c r="B17" s="47" t="s">
        <v>47</v>
      </c>
      <c r="C17" s="42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6.5" customHeight="1" x14ac:dyDescent="0.25">
      <c r="A18" s="49">
        <v>7</v>
      </c>
      <c r="B18" s="47" t="s">
        <v>46</v>
      </c>
      <c r="C18" s="42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6.5" customHeight="1" x14ac:dyDescent="0.25">
      <c r="A19" s="49">
        <v>8</v>
      </c>
      <c r="B19" s="48"/>
      <c r="C19" s="42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6.5" customHeight="1" x14ac:dyDescent="0.25">
      <c r="A20" s="49">
        <v>9</v>
      </c>
      <c r="B20" s="48"/>
      <c r="C20" s="42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6.5" customHeight="1" x14ac:dyDescent="0.25">
      <c r="A21" s="49">
        <v>10</v>
      </c>
      <c r="B21" s="48"/>
      <c r="C21" s="42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16.5" customHeight="1" x14ac:dyDescent="0.25">
      <c r="A22" s="49">
        <v>11</v>
      </c>
      <c r="B22" s="48"/>
      <c r="C22" s="42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1:14" ht="16.5" customHeight="1" x14ac:dyDescent="0.25">
      <c r="A23" s="49">
        <v>12</v>
      </c>
      <c r="B23" s="48"/>
      <c r="C23" s="42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16.5" customHeight="1" x14ac:dyDescent="0.25">
      <c r="A24" s="49">
        <v>13</v>
      </c>
      <c r="B24" s="48"/>
      <c r="C24" s="42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</row>
    <row r="25" spans="1:14" ht="15" x14ac:dyDescent="0.25">
      <c r="A25" s="41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15" x14ac:dyDescent="0.25">
      <c r="A26" s="46" t="s">
        <v>58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x14ac:dyDescent="0.25">
      <c r="A27" s="35"/>
    </row>
    <row r="28" spans="1:14" x14ac:dyDescent="0.25">
      <c r="A28" s="33"/>
    </row>
  </sheetData>
  <mergeCells count="2">
    <mergeCell ref="A4:N4"/>
    <mergeCell ref="A7:N7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</sheetPr>
  <dimension ref="B2:B6"/>
  <sheetViews>
    <sheetView workbookViewId="0">
      <selection activeCell="B7" sqref="B7"/>
    </sheetView>
  </sheetViews>
  <sheetFormatPr defaultColWidth="8.88671875" defaultRowHeight="13.2" x14ac:dyDescent="0.25"/>
  <cols>
    <col min="1" max="1" width="1.6640625" customWidth="1"/>
  </cols>
  <sheetData>
    <row r="2" spans="2:2" x14ac:dyDescent="0.25">
      <c r="B2" t="s">
        <v>16</v>
      </c>
    </row>
    <row r="4" spans="2:2" x14ac:dyDescent="0.25">
      <c r="B4" s="14" t="e">
        <f>MIN(1,1-B5)</f>
        <v>#DIV/0!</v>
      </c>
    </row>
    <row r="5" spans="2:2" x14ac:dyDescent="0.25">
      <c r="B5" s="14" t="e">
        <f>MIN(TotalMonthlyExpenses/TotalMonthlyIncome,1)</f>
        <v>#DIV/0!</v>
      </c>
    </row>
    <row r="6" spans="2:2" x14ac:dyDescent="0.25">
      <c r="B6" t="e">
        <f>(TotalMonthlyExpenses/TotalMonthlyIncome)&gt;1</f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Monthly Budget</vt:lpstr>
      <vt:lpstr>Goals &amp; Objectives</vt:lpstr>
      <vt:lpstr>Chart Data</vt:lpstr>
      <vt:lpstr>'Monthly Budget'!Print_Titles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corner</dc:creator>
  <cp:lastModifiedBy>Angelo</cp:lastModifiedBy>
  <dcterms:created xsi:type="dcterms:W3CDTF">2014-09-09T12:15:28Z</dcterms:created>
  <dcterms:modified xsi:type="dcterms:W3CDTF">2019-02-11T03:34:03Z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TF10000002</vt:lpwstr>
  </property>
</Properties>
</file>